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7. PROCURE BMF NQR\35. HILFSMITTEL\"/>
    </mc:Choice>
  </mc:AlternateContent>
  <xr:revisionPtr revIDLastSave="0" documentId="13_ncr:1_{83E81971-B02D-44D9-8B6A-3445669EA42C}" xr6:coauthVersionLast="31" xr6:coauthVersionMax="31" xr10:uidLastSave="{00000000-0000-0000-0000-000000000000}"/>
  <bookViews>
    <workbookView xWindow="0" yWindow="0" windowWidth="28800" windowHeight="12375" xr2:uid="{FB8F2C04-7CDC-45B2-887D-E3EE14EEDEE9}"/>
  </bookViews>
  <sheets>
    <sheet name="ROI MODELL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9" i="1" s="1"/>
  <c r="E17" i="1" s="1"/>
  <c r="E13" i="1"/>
  <c r="G7" i="1"/>
  <c r="E9" i="1" s="1"/>
  <c r="C10" i="1" s="1"/>
  <c r="C15" i="1" l="1"/>
  <c r="A12" i="1"/>
</calcChain>
</file>

<file path=xl/sharedStrings.xml><?xml version="1.0" encoding="utf-8"?>
<sst xmlns="http://schemas.openxmlformats.org/spreadsheetml/2006/main" count="24" uniqueCount="22">
  <si>
    <t>UMSATZRENDITE</t>
  </si>
  <si>
    <t>KAPITALUMSCHLAG</t>
  </si>
  <si>
    <t>ROI</t>
  </si>
  <si>
    <t>x</t>
  </si>
  <si>
    <t>:</t>
  </si>
  <si>
    <t>-</t>
  </si>
  <si>
    <t>+</t>
  </si>
  <si>
    <t>GEWINN</t>
  </si>
  <si>
    <t>UMSATZ</t>
  </si>
  <si>
    <t>GESAMTKAPITAL</t>
  </si>
  <si>
    <t>DECKUNGSBEITRAG</t>
  </si>
  <si>
    <t>FIXKOSTEN</t>
  </si>
  <si>
    <t>ANLAGEVERMÖGEN</t>
  </si>
  <si>
    <t>UMLAUFVERMÖGEN</t>
  </si>
  <si>
    <t>VARIABLE KOSTEN</t>
  </si>
  <si>
    <t>VORRÄTE</t>
  </si>
  <si>
    <t>FORDERUNGEN</t>
  </si>
  <si>
    <t>FLÜSSIGE MITTEL</t>
  </si>
  <si>
    <t>Rohstoffe</t>
  </si>
  <si>
    <t>Hilfsstoffe</t>
  </si>
  <si>
    <t>Betriebsstoffe</t>
  </si>
  <si>
    <t>ROI MODELL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</si>
</sst>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165" fontId="2" fillId="2" borderId="2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5" xfId="0" applyFont="1" applyFill="1" applyBorder="1"/>
    <xf numFmtId="165" fontId="3" fillId="3" borderId="6" xfId="0" applyNumberFormat="1" applyFont="1" applyFill="1" applyBorder="1"/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5" xfId="0" applyFont="1" applyFill="1" applyBorder="1"/>
    <xf numFmtId="9" fontId="2" fillId="2" borderId="6" xfId="1" applyFont="1" applyFill="1" applyBorder="1"/>
    <xf numFmtId="0" fontId="3" fillId="2" borderId="5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10" fontId="3" fillId="2" borderId="7" xfId="1" applyNumberFormat="1" applyFont="1" applyFill="1" applyBorder="1"/>
    <xf numFmtId="0" fontId="2" fillId="2" borderId="6" xfId="0" applyFont="1" applyFill="1" applyBorder="1"/>
    <xf numFmtId="0" fontId="0" fillId="2" borderId="0" xfId="0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4</xdr:row>
      <xdr:rowOff>0</xdr:rowOff>
    </xdr:from>
    <xdr:to>
      <xdr:col>9</xdr:col>
      <xdr:colOff>9526</xdr:colOff>
      <xdr:row>12</xdr:row>
      <xdr:rowOff>0</xdr:rowOff>
    </xdr:to>
    <xdr:cxnSp macro="">
      <xdr:nvCxnSpPr>
        <xdr:cNvPr id="3" name="Verbinder: gewinkelt 2">
          <a:extLst>
            <a:ext uri="{FF2B5EF4-FFF2-40B4-BE49-F238E27FC236}">
              <a16:creationId xmlns:a16="http://schemas.microsoft.com/office/drawing/2014/main" id="{D09B39EE-A82E-4F71-A4F5-85421E230EE1}"/>
            </a:ext>
          </a:extLst>
        </xdr:cNvPr>
        <xdr:cNvCxnSpPr/>
      </xdr:nvCxnSpPr>
      <xdr:spPr>
        <a:xfrm rot="10800000" flipV="1">
          <a:off x="8439151" y="771525"/>
          <a:ext cx="3228975" cy="1581150"/>
        </a:xfrm>
        <a:prstGeom prst="bentConnector3">
          <a:avLst>
            <a:gd name="adj1" fmla="val -10177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4</xdr:row>
      <xdr:rowOff>9525</xdr:rowOff>
    </xdr:from>
    <xdr:to>
      <xdr:col>8</xdr:col>
      <xdr:colOff>3</xdr:colOff>
      <xdr:row>6</xdr:row>
      <xdr:rowOff>0</xdr:rowOff>
    </xdr:to>
    <xdr:cxnSp macro="">
      <xdr:nvCxnSpPr>
        <xdr:cNvPr id="7" name="Verbinder: gewinkelt 6">
          <a:extLst>
            <a:ext uri="{FF2B5EF4-FFF2-40B4-BE49-F238E27FC236}">
              <a16:creationId xmlns:a16="http://schemas.microsoft.com/office/drawing/2014/main" id="{328EF519-F5FE-4143-A6E4-0F3BF8031C68}"/>
            </a:ext>
          </a:extLst>
        </xdr:cNvPr>
        <xdr:cNvCxnSpPr/>
      </xdr:nvCxnSpPr>
      <xdr:spPr>
        <a:xfrm rot="10800000" flipV="1">
          <a:off x="10934701" y="781050"/>
          <a:ext cx="752477" cy="381000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6</xdr:row>
      <xdr:rowOff>0</xdr:rowOff>
    </xdr:from>
    <xdr:to>
      <xdr:col>8</xdr:col>
      <xdr:colOff>9526</xdr:colOff>
      <xdr:row>8</xdr:row>
      <xdr:rowOff>0</xdr:rowOff>
    </xdr:to>
    <xdr:cxnSp macro="">
      <xdr:nvCxnSpPr>
        <xdr:cNvPr id="10" name="Verbinder: gewinkelt 9">
          <a:extLst>
            <a:ext uri="{FF2B5EF4-FFF2-40B4-BE49-F238E27FC236}">
              <a16:creationId xmlns:a16="http://schemas.microsoft.com/office/drawing/2014/main" id="{2636A62F-5DB9-4A65-881D-63E1124444BD}"/>
            </a:ext>
          </a:extLst>
        </xdr:cNvPr>
        <xdr:cNvCxnSpPr/>
      </xdr:nvCxnSpPr>
      <xdr:spPr>
        <a:xfrm rot="10800000">
          <a:off x="10925176" y="1162050"/>
          <a:ext cx="771525" cy="400050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9528</xdr:colOff>
      <xdr:row>6</xdr:row>
      <xdr:rowOff>9525</xdr:rowOff>
    </xdr:from>
    <xdr:to>
      <xdr:col>6</xdr:col>
      <xdr:colOff>1</xdr:colOff>
      <xdr:row>8</xdr:row>
      <xdr:rowOff>9525</xdr:rowOff>
    </xdr:to>
    <xdr:cxnSp macro="">
      <xdr:nvCxnSpPr>
        <xdr:cNvPr id="13" name="Verbinder: gewinkelt 12">
          <a:extLst>
            <a:ext uri="{FF2B5EF4-FFF2-40B4-BE49-F238E27FC236}">
              <a16:creationId xmlns:a16="http://schemas.microsoft.com/office/drawing/2014/main" id="{5B5A0F26-DC25-4A49-87DF-D142F6EF290E}"/>
            </a:ext>
          </a:extLst>
        </xdr:cNvPr>
        <xdr:cNvCxnSpPr/>
      </xdr:nvCxnSpPr>
      <xdr:spPr>
        <a:xfrm rot="10800000" flipV="1">
          <a:off x="8696328" y="1171575"/>
          <a:ext cx="752473" cy="400050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8</xdr:row>
      <xdr:rowOff>9525</xdr:rowOff>
    </xdr:from>
    <xdr:to>
      <xdr:col>6</xdr:col>
      <xdr:colOff>9526</xdr:colOff>
      <xdr:row>10</xdr:row>
      <xdr:rowOff>0</xdr:rowOff>
    </xdr:to>
    <xdr:cxnSp macro="">
      <xdr:nvCxnSpPr>
        <xdr:cNvPr id="14" name="Verbinder: gewinkelt 13">
          <a:extLst>
            <a:ext uri="{FF2B5EF4-FFF2-40B4-BE49-F238E27FC236}">
              <a16:creationId xmlns:a16="http://schemas.microsoft.com/office/drawing/2014/main" id="{5B66184A-990C-47F4-AE25-4F689A7E84F2}"/>
            </a:ext>
          </a:extLst>
        </xdr:cNvPr>
        <xdr:cNvCxnSpPr/>
      </xdr:nvCxnSpPr>
      <xdr:spPr>
        <a:xfrm rot="10800000">
          <a:off x="8686801" y="1571625"/>
          <a:ext cx="771525" cy="400050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19053</xdr:colOff>
      <xdr:row>14</xdr:row>
      <xdr:rowOff>0</xdr:rowOff>
    </xdr:from>
    <xdr:to>
      <xdr:col>6</xdr:col>
      <xdr:colOff>9526</xdr:colOff>
      <xdr:row>16</xdr:row>
      <xdr:rowOff>0</xdr:rowOff>
    </xdr:to>
    <xdr:cxnSp macro="">
      <xdr:nvCxnSpPr>
        <xdr:cNvPr id="16" name="Verbinder: gewinkelt 15">
          <a:extLst>
            <a:ext uri="{FF2B5EF4-FFF2-40B4-BE49-F238E27FC236}">
              <a16:creationId xmlns:a16="http://schemas.microsoft.com/office/drawing/2014/main" id="{8C3FC114-7032-4623-932A-C72553D6619F}"/>
            </a:ext>
          </a:extLst>
        </xdr:cNvPr>
        <xdr:cNvCxnSpPr/>
      </xdr:nvCxnSpPr>
      <xdr:spPr>
        <a:xfrm rot="10800000" flipV="1">
          <a:off x="8705853" y="2771775"/>
          <a:ext cx="752473" cy="400050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9526</xdr:colOff>
      <xdr:row>16</xdr:row>
      <xdr:rowOff>0</xdr:rowOff>
    </xdr:from>
    <xdr:to>
      <xdr:col>6</xdr:col>
      <xdr:colOff>19051</xdr:colOff>
      <xdr:row>18</xdr:row>
      <xdr:rowOff>0</xdr:rowOff>
    </xdr:to>
    <xdr:cxnSp macro="">
      <xdr:nvCxnSpPr>
        <xdr:cNvPr id="17" name="Verbinder: gewinkelt 16">
          <a:extLst>
            <a:ext uri="{FF2B5EF4-FFF2-40B4-BE49-F238E27FC236}">
              <a16:creationId xmlns:a16="http://schemas.microsoft.com/office/drawing/2014/main" id="{7B067A4A-9343-4CAC-B405-D9A2096CF9C3}"/>
            </a:ext>
          </a:extLst>
        </xdr:cNvPr>
        <xdr:cNvCxnSpPr/>
      </xdr:nvCxnSpPr>
      <xdr:spPr>
        <a:xfrm rot="10800000">
          <a:off x="8696326" y="3171825"/>
          <a:ext cx="771525" cy="400050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8</xdr:row>
      <xdr:rowOff>9523</xdr:rowOff>
    </xdr:from>
    <xdr:to>
      <xdr:col>4</xdr:col>
      <xdr:colOff>9530</xdr:colOff>
      <xdr:row>9</xdr:row>
      <xdr:rowOff>4645</xdr:rowOff>
    </xdr:to>
    <xdr:cxnSp macro="">
      <xdr:nvCxnSpPr>
        <xdr:cNvPr id="24" name="Verbinder: gewinkelt 23">
          <a:extLst>
            <a:ext uri="{FF2B5EF4-FFF2-40B4-BE49-F238E27FC236}">
              <a16:creationId xmlns:a16="http://schemas.microsoft.com/office/drawing/2014/main" id="{D1910C07-C344-4CDE-A2F0-2329988821F7}"/>
            </a:ext>
          </a:extLst>
        </xdr:cNvPr>
        <xdr:cNvCxnSpPr/>
      </xdr:nvCxnSpPr>
      <xdr:spPr>
        <a:xfrm rot="10800000" flipV="1">
          <a:off x="6723257" y="1570694"/>
          <a:ext cx="771529" cy="204207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4647</xdr:rowOff>
    </xdr:from>
    <xdr:to>
      <xdr:col>4</xdr:col>
      <xdr:colOff>4</xdr:colOff>
      <xdr:row>16</xdr:row>
      <xdr:rowOff>233</xdr:rowOff>
    </xdr:to>
    <xdr:cxnSp macro="">
      <xdr:nvCxnSpPr>
        <xdr:cNvPr id="26" name="Verbinder: gewinkelt 25">
          <a:extLst>
            <a:ext uri="{FF2B5EF4-FFF2-40B4-BE49-F238E27FC236}">
              <a16:creationId xmlns:a16="http://schemas.microsoft.com/office/drawing/2014/main" id="{1263F522-CF9F-429C-A76B-27C3EE5A1AF4}"/>
            </a:ext>
          </a:extLst>
        </xdr:cNvPr>
        <xdr:cNvCxnSpPr/>
      </xdr:nvCxnSpPr>
      <xdr:spPr>
        <a:xfrm rot="10800000">
          <a:off x="6723256" y="2773867"/>
          <a:ext cx="762004" cy="395171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4647</xdr:colOff>
      <xdr:row>9</xdr:row>
      <xdr:rowOff>4646</xdr:rowOff>
    </xdr:from>
    <xdr:to>
      <xdr:col>3</xdr:col>
      <xdr:colOff>752480</xdr:colOff>
      <xdr:row>12</xdr:row>
      <xdr:rowOff>14172</xdr:rowOff>
    </xdr:to>
    <xdr:cxnSp macro="">
      <xdr:nvCxnSpPr>
        <xdr:cNvPr id="28" name="Verbinder: gewinkelt 27">
          <a:extLst>
            <a:ext uri="{FF2B5EF4-FFF2-40B4-BE49-F238E27FC236}">
              <a16:creationId xmlns:a16="http://schemas.microsoft.com/office/drawing/2014/main" id="{373BE822-1106-4A2D-A592-B6529EEB5A34}"/>
            </a:ext>
          </a:extLst>
        </xdr:cNvPr>
        <xdr:cNvCxnSpPr/>
      </xdr:nvCxnSpPr>
      <xdr:spPr>
        <a:xfrm rot="10800000">
          <a:off x="6727903" y="1774902"/>
          <a:ext cx="747833" cy="608904"/>
        </a:xfrm>
        <a:prstGeom prst="bentConnector3">
          <a:avLst>
            <a:gd name="adj1" fmla="val 48924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4646</xdr:colOff>
      <xdr:row>12</xdr:row>
      <xdr:rowOff>13940</xdr:rowOff>
    </xdr:from>
    <xdr:to>
      <xdr:col>4</xdr:col>
      <xdr:colOff>0</xdr:colOff>
      <xdr:row>13</xdr:row>
      <xdr:rowOff>199792</xdr:rowOff>
    </xdr:to>
    <xdr:cxnSp macro="">
      <xdr:nvCxnSpPr>
        <xdr:cNvPr id="35" name="Verbinder: gewinkelt 34">
          <a:extLst>
            <a:ext uri="{FF2B5EF4-FFF2-40B4-BE49-F238E27FC236}">
              <a16:creationId xmlns:a16="http://schemas.microsoft.com/office/drawing/2014/main" id="{1651C70A-B86D-41DA-8CB0-0300C6A4B7AA}"/>
            </a:ext>
          </a:extLst>
        </xdr:cNvPr>
        <xdr:cNvCxnSpPr/>
      </xdr:nvCxnSpPr>
      <xdr:spPr>
        <a:xfrm rot="10800000" flipV="1">
          <a:off x="6727902" y="2383574"/>
          <a:ext cx="757354" cy="385645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8660</xdr:colOff>
      <xdr:row>9</xdr:row>
      <xdr:rowOff>9988</xdr:rowOff>
    </xdr:from>
    <xdr:to>
      <xdr:col>1</xdr:col>
      <xdr:colOff>760145</xdr:colOff>
      <xdr:row>11</xdr:row>
      <xdr:rowOff>103908</xdr:rowOff>
    </xdr:to>
    <xdr:cxnSp macro="">
      <xdr:nvCxnSpPr>
        <xdr:cNvPr id="39" name="Verbinder: gewinkelt 38">
          <a:extLst>
            <a:ext uri="{FF2B5EF4-FFF2-40B4-BE49-F238E27FC236}">
              <a16:creationId xmlns:a16="http://schemas.microsoft.com/office/drawing/2014/main" id="{B0C95F57-8A0B-46D6-A025-ACE8DA73158C}"/>
            </a:ext>
          </a:extLst>
        </xdr:cNvPr>
        <xdr:cNvCxnSpPr/>
      </xdr:nvCxnSpPr>
      <xdr:spPr>
        <a:xfrm rot="10800000" flipV="1">
          <a:off x="4580660" y="1776443"/>
          <a:ext cx="751485" cy="500897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8660</xdr:colOff>
      <xdr:row>11</xdr:row>
      <xdr:rowOff>103910</xdr:rowOff>
    </xdr:from>
    <xdr:to>
      <xdr:col>2</xdr:col>
      <xdr:colOff>1</xdr:colOff>
      <xdr:row>14</xdr:row>
      <xdr:rowOff>13625</xdr:rowOff>
    </xdr:to>
    <xdr:cxnSp macro="">
      <xdr:nvCxnSpPr>
        <xdr:cNvPr id="40" name="Verbinder: gewinkelt 39">
          <a:extLst>
            <a:ext uri="{FF2B5EF4-FFF2-40B4-BE49-F238E27FC236}">
              <a16:creationId xmlns:a16="http://schemas.microsoft.com/office/drawing/2014/main" id="{050FF351-A654-4F0C-9529-D69CED0042CD}"/>
            </a:ext>
          </a:extLst>
        </xdr:cNvPr>
        <xdr:cNvCxnSpPr/>
      </xdr:nvCxnSpPr>
      <xdr:spPr>
        <a:xfrm rot="10800000">
          <a:off x="4580660" y="2277342"/>
          <a:ext cx="753341" cy="498533"/>
        </a:xfrm>
        <a:prstGeom prst="bentConnector3">
          <a:avLst>
            <a:gd name="adj1" fmla="val 5000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64942</xdr:colOff>
      <xdr:row>16</xdr:row>
      <xdr:rowOff>194830</xdr:rowOff>
    </xdr:from>
    <xdr:to>
      <xdr:col>7</xdr:col>
      <xdr:colOff>761999</xdr:colOff>
      <xdr:row>25</xdr:row>
      <xdr:rowOff>8659</xdr:rowOff>
    </xdr:to>
    <xdr:sp macro="" textlink="">
      <xdr:nvSpPr>
        <xdr:cNvPr id="64" name="Geschweifte Klammer rechts 63">
          <a:extLst>
            <a:ext uri="{FF2B5EF4-FFF2-40B4-BE49-F238E27FC236}">
              <a16:creationId xmlns:a16="http://schemas.microsoft.com/office/drawing/2014/main" id="{217D24E9-BC24-4BC1-85B1-D7E78B2C24FE}"/>
            </a:ext>
          </a:extLst>
        </xdr:cNvPr>
        <xdr:cNvSpPr/>
      </xdr:nvSpPr>
      <xdr:spPr>
        <a:xfrm flipH="1">
          <a:off x="10988385" y="3355398"/>
          <a:ext cx="697057" cy="1588943"/>
        </a:xfrm>
        <a:prstGeom prst="rightBrace">
          <a:avLst>
            <a:gd name="adj1" fmla="val 0"/>
            <a:gd name="adj2" fmla="val 1267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411307</xdr:colOff>
      <xdr:row>21</xdr:row>
      <xdr:rowOff>8659</xdr:rowOff>
    </xdr:from>
    <xdr:to>
      <xdr:col>8</xdr:col>
      <xdr:colOff>0</xdr:colOff>
      <xdr:row>21</xdr:row>
      <xdr:rowOff>12988</xdr:rowOff>
    </xdr:to>
    <xdr:cxnSp macro="">
      <xdr:nvCxnSpPr>
        <xdr:cNvPr id="66" name="Gerader Verbinder 65">
          <a:extLst>
            <a:ext uri="{FF2B5EF4-FFF2-40B4-BE49-F238E27FC236}">
              <a16:creationId xmlns:a16="http://schemas.microsoft.com/office/drawing/2014/main" id="{B6831DEF-AC47-4BBC-9F42-44E027F45B32}"/>
            </a:ext>
          </a:extLst>
        </xdr:cNvPr>
        <xdr:cNvCxnSpPr/>
      </xdr:nvCxnSpPr>
      <xdr:spPr>
        <a:xfrm>
          <a:off x="11334750" y="4165023"/>
          <a:ext cx="350693" cy="4329"/>
        </a:xfrm>
        <a:prstGeom prst="line">
          <a:avLst/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72734</xdr:colOff>
      <xdr:row>17</xdr:row>
      <xdr:rowOff>12123</xdr:rowOff>
    </xdr:from>
    <xdr:to>
      <xdr:col>10</xdr:col>
      <xdr:colOff>7791</xdr:colOff>
      <xdr:row>25</xdr:row>
      <xdr:rowOff>9525</xdr:rowOff>
    </xdr:to>
    <xdr:sp macro="" textlink="">
      <xdr:nvSpPr>
        <xdr:cNvPr id="68" name="Geschweifte Klammer rechts 67">
          <a:extLst>
            <a:ext uri="{FF2B5EF4-FFF2-40B4-BE49-F238E27FC236}">
              <a16:creationId xmlns:a16="http://schemas.microsoft.com/office/drawing/2014/main" id="{FAF52F18-C017-4B60-B969-6933033F6DDC}"/>
            </a:ext>
          </a:extLst>
        </xdr:cNvPr>
        <xdr:cNvSpPr/>
      </xdr:nvSpPr>
      <xdr:spPr>
        <a:xfrm flipH="1">
          <a:off x="13112459" y="3383973"/>
          <a:ext cx="697057" cy="1578552"/>
        </a:xfrm>
        <a:prstGeom prst="rightBrace">
          <a:avLst>
            <a:gd name="adj1" fmla="val 0"/>
            <a:gd name="adj2" fmla="val 0"/>
          </a:avLst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419100</xdr:colOff>
      <xdr:row>21</xdr:row>
      <xdr:rowOff>12123</xdr:rowOff>
    </xdr:from>
    <xdr:to>
      <xdr:col>10</xdr:col>
      <xdr:colOff>7793</xdr:colOff>
      <xdr:row>21</xdr:row>
      <xdr:rowOff>16452</xdr:rowOff>
    </xdr:to>
    <xdr:cxnSp macro="">
      <xdr:nvCxnSpPr>
        <xdr:cNvPr id="69" name="Gerader Verbinder 68">
          <a:extLst>
            <a:ext uri="{FF2B5EF4-FFF2-40B4-BE49-F238E27FC236}">
              <a16:creationId xmlns:a16="http://schemas.microsoft.com/office/drawing/2014/main" id="{89914F27-ACCD-4117-8A93-FC8A4923BD27}"/>
            </a:ext>
          </a:extLst>
        </xdr:cNvPr>
        <xdr:cNvCxnSpPr/>
      </xdr:nvCxnSpPr>
      <xdr:spPr>
        <a:xfrm>
          <a:off x="13458825" y="4184073"/>
          <a:ext cx="350693" cy="4329"/>
        </a:xfrm>
        <a:prstGeom prst="line">
          <a:avLst/>
        </a:prstGeom>
        <a:ln w="19050"/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44B1-241E-4500-9653-F3EA1C1165C0}">
  <dimension ref="A1:AL145"/>
  <sheetViews>
    <sheetView tabSelected="1" zoomScaleNormal="100" workbookViewId="0">
      <selection activeCell="N1" sqref="N1"/>
    </sheetView>
  </sheetViews>
  <sheetFormatPr baseColWidth="10" defaultRowHeight="15" x14ac:dyDescent="0.25"/>
  <cols>
    <col min="1" max="1" width="11.42578125" customWidth="1"/>
    <col min="3" max="3" width="20.85546875" bestFit="1" customWidth="1"/>
    <col min="5" max="5" width="18" bestFit="1" customWidth="1"/>
    <col min="7" max="7" width="22.140625" bestFit="1" customWidth="1"/>
    <col min="9" max="9" width="20.28515625" bestFit="1" customWidth="1"/>
    <col min="11" max="11" width="19" bestFit="1" customWidth="1"/>
  </cols>
  <sheetData>
    <row r="1" spans="1:38" ht="32.25" customHeight="1" x14ac:dyDescent="0.25">
      <c r="A1" s="9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38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38" x14ac:dyDescent="0.25">
      <c r="A4" s="1"/>
      <c r="B4" s="1"/>
      <c r="C4" s="1"/>
      <c r="D4" s="1"/>
      <c r="E4" s="1"/>
      <c r="F4" s="1"/>
      <c r="G4" s="1"/>
      <c r="H4" s="1"/>
      <c r="I4" s="2" t="s">
        <v>8</v>
      </c>
      <c r="J4" s="1"/>
      <c r="K4" s="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t="15.75" thickBot="1" x14ac:dyDescent="0.3">
      <c r="A5" s="1"/>
      <c r="B5" s="1"/>
      <c r="C5" s="1"/>
      <c r="D5" s="1"/>
      <c r="E5" s="1"/>
      <c r="F5" s="1"/>
      <c r="G5" s="1"/>
      <c r="H5" s="1"/>
      <c r="I5" s="3">
        <v>10000</v>
      </c>
      <c r="J5" s="1"/>
      <c r="K5" s="1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x14ac:dyDescent="0.25">
      <c r="A6" s="1"/>
      <c r="B6" s="1"/>
      <c r="C6" s="1"/>
      <c r="D6" s="1"/>
      <c r="E6" s="1"/>
      <c r="F6" s="1"/>
      <c r="G6" s="2" t="s">
        <v>10</v>
      </c>
      <c r="H6" s="1"/>
      <c r="I6" s="1"/>
      <c r="J6" s="1"/>
      <c r="K6" s="1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ht="15.75" thickBot="1" x14ac:dyDescent="0.3">
      <c r="A7" s="1"/>
      <c r="B7" s="1"/>
      <c r="C7" s="1"/>
      <c r="D7" s="1"/>
      <c r="E7" s="1"/>
      <c r="F7" s="1"/>
      <c r="G7" s="3">
        <f>I5-I9</f>
        <v>6500</v>
      </c>
      <c r="H7" s="1"/>
      <c r="I7" s="1"/>
      <c r="J7" s="1"/>
      <c r="K7" s="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t="15.75" thickBot="1" x14ac:dyDescent="0.3">
      <c r="A8" s="1"/>
      <c r="B8" s="1"/>
      <c r="C8" s="1"/>
      <c r="D8" s="1"/>
      <c r="E8" s="2" t="s">
        <v>7</v>
      </c>
      <c r="F8" s="1"/>
      <c r="G8" s="4" t="s">
        <v>5</v>
      </c>
      <c r="H8" s="1"/>
      <c r="I8" s="2" t="s">
        <v>14</v>
      </c>
      <c r="J8" s="1"/>
      <c r="K8" s="1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t="16.5" thickTop="1" thickBot="1" x14ac:dyDescent="0.3">
      <c r="A9" s="1"/>
      <c r="B9" s="1"/>
      <c r="C9" s="11" t="s">
        <v>0</v>
      </c>
      <c r="D9" s="1"/>
      <c r="E9" s="3">
        <f>G7-G11</f>
        <v>1000</v>
      </c>
      <c r="F9" s="1"/>
      <c r="G9" s="5"/>
      <c r="H9" s="1"/>
      <c r="I9" s="3">
        <v>3500</v>
      </c>
      <c r="J9" s="1"/>
      <c r="K9" s="1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ht="15.75" thickBot="1" x14ac:dyDescent="0.3">
      <c r="A10" s="1"/>
      <c r="B10" s="1"/>
      <c r="C10" s="12">
        <f>E9/E13</f>
        <v>0.1</v>
      </c>
      <c r="D10" s="1"/>
      <c r="E10" s="4" t="s">
        <v>4</v>
      </c>
      <c r="F10" s="1"/>
      <c r="G10" s="2" t="s">
        <v>11</v>
      </c>
      <c r="H10" s="1"/>
      <c r="I10" s="1"/>
      <c r="J10" s="1"/>
      <c r="K10" s="1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1:38" ht="16.5" customHeight="1" thickTop="1" thickBot="1" x14ac:dyDescent="0.3">
      <c r="A11" s="13" t="s">
        <v>2</v>
      </c>
      <c r="B11" s="1"/>
      <c r="C11" s="14" t="s">
        <v>3</v>
      </c>
      <c r="D11" s="1"/>
      <c r="E11" s="5"/>
      <c r="F11" s="1"/>
      <c r="G11" s="3">
        <v>5500</v>
      </c>
      <c r="H11" s="1"/>
      <c r="I11" s="1"/>
      <c r="J11" s="1"/>
      <c r="K11" s="1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ht="15" customHeight="1" x14ac:dyDescent="0.25">
      <c r="A12" s="15">
        <f>C10*C15</f>
        <v>4.5454545454545456E-2</v>
      </c>
      <c r="B12" s="1"/>
      <c r="C12" s="6"/>
      <c r="D12" s="1"/>
      <c r="E12" s="2" t="s">
        <v>8</v>
      </c>
      <c r="F12" s="1"/>
      <c r="G12" s="1"/>
      <c r="H12" s="1"/>
      <c r="I12" s="1"/>
      <c r="J12" s="1"/>
      <c r="K12" s="1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ht="15.75" customHeight="1" thickBot="1" x14ac:dyDescent="0.3">
      <c r="A13" s="16"/>
      <c r="B13" s="1"/>
      <c r="C13" s="14"/>
      <c r="D13" s="1"/>
      <c r="E13" s="3">
        <f>I5</f>
        <v>10000</v>
      </c>
      <c r="F13" s="1"/>
      <c r="G13" s="1"/>
      <c r="H13" s="1"/>
      <c r="I13" s="1"/>
      <c r="J13" s="1"/>
      <c r="K13" s="1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ht="15.75" thickTop="1" x14ac:dyDescent="0.25">
      <c r="A14" s="1"/>
      <c r="B14" s="1"/>
      <c r="C14" s="11" t="s">
        <v>1</v>
      </c>
      <c r="D14" s="1"/>
      <c r="E14" s="4" t="s">
        <v>4</v>
      </c>
      <c r="F14" s="1"/>
      <c r="G14" s="2" t="s">
        <v>12</v>
      </c>
      <c r="H14" s="1"/>
      <c r="I14" s="1"/>
      <c r="J14" s="1"/>
      <c r="K14" s="1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ht="15.75" thickBot="1" x14ac:dyDescent="0.3">
      <c r="A15" s="1"/>
      <c r="B15" s="1"/>
      <c r="C15" s="12">
        <f>E13/E17</f>
        <v>0.45454545454545453</v>
      </c>
      <c r="D15" s="1"/>
      <c r="E15" s="5"/>
      <c r="F15" s="1"/>
      <c r="G15" s="3">
        <v>10000</v>
      </c>
      <c r="H15" s="1"/>
      <c r="I15" s="1"/>
      <c r="J15" s="1"/>
      <c r="K15" s="1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38" ht="15.75" customHeight="1" thickTop="1" thickBot="1" x14ac:dyDescent="0.3">
      <c r="A16" s="1"/>
      <c r="B16" s="1"/>
      <c r="C16" s="1"/>
      <c r="D16" s="1"/>
      <c r="E16" s="2" t="s">
        <v>9</v>
      </c>
      <c r="F16" s="1"/>
      <c r="G16" s="4" t="s">
        <v>6</v>
      </c>
      <c r="H16" s="1"/>
      <c r="I16" s="1"/>
      <c r="J16" s="1"/>
      <c r="K16" s="1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38" ht="15.75" customHeight="1" thickTop="1" thickBot="1" x14ac:dyDescent="0.3">
      <c r="A17" s="1"/>
      <c r="B17" s="1"/>
      <c r="C17" s="1"/>
      <c r="D17" s="1"/>
      <c r="E17" s="3">
        <f>G15+G19</f>
        <v>22000</v>
      </c>
      <c r="F17" s="1"/>
      <c r="G17" s="5"/>
      <c r="H17" s="1"/>
      <c r="I17" s="7" t="s">
        <v>15</v>
      </c>
      <c r="J17" s="1"/>
      <c r="K17" s="7" t="s">
        <v>18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ht="15.75" thickBot="1" x14ac:dyDescent="0.3">
      <c r="A18" s="1"/>
      <c r="B18" s="1"/>
      <c r="C18" s="1"/>
      <c r="D18" s="1"/>
      <c r="E18" s="1"/>
      <c r="F18" s="1"/>
      <c r="G18" s="2" t="s">
        <v>13</v>
      </c>
      <c r="H18" s="1"/>
      <c r="I18" s="8">
        <f>K18+K22+K26</f>
        <v>7500</v>
      </c>
      <c r="J18" s="1"/>
      <c r="K18" s="8">
        <v>5000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ht="16.5" thickTop="1" thickBot="1" x14ac:dyDescent="0.3">
      <c r="A19" s="1"/>
      <c r="B19" s="1"/>
      <c r="C19" s="1"/>
      <c r="D19" s="1"/>
      <c r="E19" s="1"/>
      <c r="F19" s="1"/>
      <c r="G19" s="3">
        <f>I18+I22+I26</f>
        <v>12000</v>
      </c>
      <c r="H19" s="1"/>
      <c r="I19" s="1"/>
      <c r="J19" s="1"/>
      <c r="K19" s="1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x14ac:dyDescent="0.25">
      <c r="A21" s="1"/>
      <c r="B21" s="1"/>
      <c r="C21" s="1"/>
      <c r="D21" s="1"/>
      <c r="E21" s="1"/>
      <c r="F21" s="1"/>
      <c r="G21" s="1"/>
      <c r="H21" s="1"/>
      <c r="I21" s="2" t="s">
        <v>16</v>
      </c>
      <c r="J21" s="1"/>
      <c r="K21" s="2" t="s">
        <v>19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38" ht="15.75" thickBot="1" x14ac:dyDescent="0.3">
      <c r="A22" s="1"/>
      <c r="B22" s="1"/>
      <c r="C22" s="1"/>
      <c r="D22" s="1"/>
      <c r="E22" s="1"/>
      <c r="F22" s="1"/>
      <c r="G22" s="1"/>
      <c r="H22" s="1"/>
      <c r="I22" s="3">
        <v>2500</v>
      </c>
      <c r="J22" s="1"/>
      <c r="K22" s="3">
        <v>2000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3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38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38" x14ac:dyDescent="0.25">
      <c r="A25" s="1"/>
      <c r="B25" s="1"/>
      <c r="C25" s="1"/>
      <c r="D25" s="1"/>
      <c r="E25" s="1"/>
      <c r="F25" s="1"/>
      <c r="G25" s="1"/>
      <c r="H25" s="1"/>
      <c r="I25" s="2" t="s">
        <v>17</v>
      </c>
      <c r="J25" s="1"/>
      <c r="K25" s="2" t="s">
        <v>20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38" ht="15.75" thickBot="1" x14ac:dyDescent="0.3">
      <c r="A26" s="1"/>
      <c r="B26" s="1"/>
      <c r="C26" s="1"/>
      <c r="D26" s="1"/>
      <c r="E26" s="1"/>
      <c r="F26" s="1"/>
      <c r="G26" s="1"/>
      <c r="H26" s="1"/>
      <c r="I26" s="3">
        <v>2000</v>
      </c>
      <c r="J26" s="1"/>
      <c r="K26" s="3">
        <v>500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3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1:3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3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1:3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1:3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1:3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1:38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1:38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38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1:38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</row>
    <row r="41" spans="1:38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</row>
    <row r="42" spans="1:38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  <row r="43" spans="1:38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1:38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1:38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</row>
    <row r="46" spans="1:38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</row>
    <row r="47" spans="1:38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</row>
    <row r="48" spans="1:38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</row>
    <row r="49" spans="1:38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1:38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</row>
    <row r="54" spans="1:38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</row>
    <row r="55" spans="1:38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</row>
    <row r="56" spans="1:38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</row>
    <row r="57" spans="1:38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</row>
    <row r="58" spans="1:38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</row>
    <row r="59" spans="1:38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</row>
    <row r="60" spans="1:38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</row>
    <row r="61" spans="1:38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</row>
    <row r="62" spans="1:38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  <row r="63" spans="1:38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</row>
    <row r="64" spans="1:3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</row>
    <row r="65" spans="1:3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</row>
    <row r="66" spans="1:38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</row>
    <row r="67" spans="1:38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</row>
    <row r="68" spans="1:38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</row>
    <row r="69" spans="1:38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</row>
    <row r="70" spans="1:38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</row>
    <row r="71" spans="1:38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</row>
    <row r="72" spans="1:38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</row>
    <row r="73" spans="1:38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</row>
    <row r="74" spans="1:38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</row>
    <row r="75" spans="1:38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</row>
    <row r="76" spans="1:38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</row>
    <row r="77" spans="1:38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</row>
    <row r="78" spans="1:38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</row>
    <row r="79" spans="1:38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</row>
    <row r="80" spans="1:38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</row>
    <row r="81" spans="1:38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</row>
    <row r="82" spans="1:38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</row>
    <row r="83" spans="1:38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</row>
    <row r="84" spans="1:38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1:38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</row>
    <row r="86" spans="1:38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</row>
    <row r="87" spans="1:38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</row>
    <row r="88" spans="1:38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</row>
    <row r="89" spans="1:38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</row>
    <row r="90" spans="1:38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</row>
    <row r="91" spans="1:38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</row>
    <row r="92" spans="1:38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</row>
    <row r="93" spans="1:38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</row>
    <row r="94" spans="1:38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</row>
    <row r="95" spans="1:38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</row>
    <row r="96" spans="1:38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</row>
    <row r="97" spans="1:38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</row>
    <row r="105" spans="1:38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</row>
    <row r="106" spans="1:38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</row>
    <row r="107" spans="1:38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</row>
    <row r="108" spans="1:38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</row>
    <row r="109" spans="1:38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</row>
    <row r="110" spans="1:38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</row>
    <row r="111" spans="1:38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</row>
    <row r="112" spans="1:38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</row>
    <row r="113" spans="1:38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</row>
    <row r="114" spans="1:38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</row>
    <row r="115" spans="1:38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</row>
    <row r="116" spans="1:38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</row>
    <row r="117" spans="1:38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</row>
    <row r="118" spans="1:38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</row>
    <row r="119" spans="1:38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</row>
    <row r="120" spans="1:38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</row>
    <row r="121" spans="1:38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</row>
    <row r="122" spans="1:38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</row>
    <row r="123" spans="1:38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</row>
    <row r="124" spans="1:38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</row>
    <row r="125" spans="1:38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</row>
    <row r="126" spans="1:38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</row>
    <row r="127" spans="1:38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</row>
    <row r="128" spans="1:38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</row>
    <row r="129" spans="1:38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</row>
    <row r="130" spans="1:38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</row>
    <row r="131" spans="1:38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</row>
    <row r="132" spans="1:38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</row>
    <row r="133" spans="1:38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</row>
    <row r="134" spans="1:38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</row>
    <row r="135" spans="1:38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</row>
    <row r="136" spans="1:38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</row>
    <row r="137" spans="1:38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</row>
    <row r="138" spans="1:38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</row>
    <row r="139" spans="1:38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</row>
    <row r="140" spans="1:38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</row>
    <row r="141" spans="1:38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</row>
    <row r="142" spans="1:38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</row>
    <row r="143" spans="1:38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</row>
    <row r="144" spans="1:38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3" x14ac:dyDescent="0.25">
      <c r="A145" s="17"/>
      <c r="B145" s="17"/>
      <c r="C145" s="17"/>
    </row>
  </sheetData>
  <mergeCells count="6">
    <mergeCell ref="G16:G17"/>
    <mergeCell ref="A1:K1"/>
    <mergeCell ref="E10:E11"/>
    <mergeCell ref="E14:E15"/>
    <mergeCell ref="C11:C13"/>
    <mergeCell ref="G8:G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ROI MODELL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Binz</dc:creator>
  <cp:lastModifiedBy>Thomas Binz</cp:lastModifiedBy>
  <dcterms:created xsi:type="dcterms:W3CDTF">2018-05-02T07:39:00Z</dcterms:created>
  <dcterms:modified xsi:type="dcterms:W3CDTF">2018-05-02T08:40:58Z</dcterms:modified>
</cp:coreProperties>
</file>